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0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 l="1"/>
  <c r="E19" i="1"/>
  <c r="M16" i="1"/>
  <c r="M12" i="1"/>
  <c r="M13" i="1"/>
  <c r="M14" i="1"/>
  <c r="M11" i="1"/>
  <c r="E16" i="1"/>
  <c r="C16" i="1"/>
  <c r="A17" i="1"/>
  <c r="K14" i="1"/>
  <c r="K13" i="1"/>
  <c r="K12" i="1"/>
  <c r="K11" i="1"/>
  <c r="E12" i="1"/>
  <c r="E13" i="1"/>
  <c r="E14" i="1"/>
  <c r="E15" i="1"/>
  <c r="E11" i="1"/>
  <c r="C15" i="1"/>
  <c r="C14" i="1"/>
  <c r="C13" i="1"/>
  <c r="C12" i="1"/>
  <c r="C11" i="1"/>
  <c r="A2" i="1"/>
  <c r="A3" i="1" s="1"/>
  <c r="I16" i="1"/>
  <c r="C7" i="1"/>
  <c r="C6" i="1"/>
  <c r="B7" i="1"/>
  <c r="B6" i="1"/>
  <c r="A4" i="1"/>
  <c r="E17" i="1" l="1"/>
</calcChain>
</file>

<file path=xl/sharedStrings.xml><?xml version="1.0" encoding="utf-8"?>
<sst xmlns="http://schemas.openxmlformats.org/spreadsheetml/2006/main" count="17" uniqueCount="13">
  <si>
    <t>Saleries</t>
  </si>
  <si>
    <t>Women</t>
  </si>
  <si>
    <t>heel repair</t>
  </si>
  <si>
    <t>Shine</t>
  </si>
  <si>
    <t>Hanbag</t>
  </si>
  <si>
    <t>total Heel/sole</t>
  </si>
  <si>
    <t>sole prot</t>
  </si>
  <si>
    <t>Men</t>
  </si>
  <si>
    <t>heel</t>
  </si>
  <si>
    <t>shine</t>
  </si>
  <si>
    <t>other</t>
  </si>
  <si>
    <t>one site</t>
  </si>
  <si>
    <t>2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</si>
</sst>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topLeftCell="A2" workbookViewId="0">
      <selection activeCell="F4" sqref="F4"/>
    </sheetView>
  </sheetViews>
  <sheetFormatPr defaultRowHeight="15" x14ac:dyDescent="0.25"/>
  <cols>
    <col min="2" max="2" width="12.28515625" bestFit="1" customWidth="1"/>
    <col min="5" max="5" width="9.7109375" bestFit="1" customWidth="1"/>
  </cols>
  <sheetData>
    <row r="2" spans="1:13" ht="14.25" x14ac:dyDescent="0.45">
      <c r="A2">
        <f>0.07*2500</f>
        <v>175.00000000000003</v>
      </c>
    </row>
    <row r="3" spans="1:13" ht="14.25" x14ac:dyDescent="0.45">
      <c r="A3">
        <f>0.7*A2</f>
        <v>122.50000000000001</v>
      </c>
      <c r="B3" t="s">
        <v>7</v>
      </c>
    </row>
    <row r="4" spans="1:13" ht="14.25" x14ac:dyDescent="0.45">
      <c r="A4">
        <f>0.3*A2</f>
        <v>52.500000000000007</v>
      </c>
      <c r="B4" t="s">
        <v>1</v>
      </c>
      <c r="E4" s="2"/>
    </row>
    <row r="5" spans="1:13" ht="14.25" x14ac:dyDescent="0.45">
      <c r="A5" t="s">
        <v>0</v>
      </c>
    </row>
    <row r="6" spans="1:13" ht="14.25" x14ac:dyDescent="0.45">
      <c r="A6">
        <v>42000</v>
      </c>
      <c r="B6" s="1">
        <f>A6/26</f>
        <v>1615.3846153846155</v>
      </c>
      <c r="C6" s="1">
        <f>B6*3</f>
        <v>4846.1538461538466</v>
      </c>
    </row>
    <row r="7" spans="1:13" ht="14.25" x14ac:dyDescent="0.45">
      <c r="A7">
        <v>26000</v>
      </c>
      <c r="B7" s="1">
        <f>A7/26</f>
        <v>1000</v>
      </c>
      <c r="C7" s="1">
        <f>B7*2</f>
        <v>2000</v>
      </c>
    </row>
    <row r="10" spans="1:13" ht="14.25" x14ac:dyDescent="0.45">
      <c r="A10" t="s">
        <v>1</v>
      </c>
      <c r="I10" t="s">
        <v>7</v>
      </c>
    </row>
    <row r="11" spans="1:13" ht="14.25" x14ac:dyDescent="0.45">
      <c r="A11" s="3">
        <v>0.5</v>
      </c>
      <c r="B11" t="s">
        <v>2</v>
      </c>
      <c r="C11">
        <f>A11*A4</f>
        <v>26.250000000000004</v>
      </c>
      <c r="D11">
        <v>10</v>
      </c>
      <c r="E11" s="1">
        <f>C11*D11</f>
        <v>262.50000000000006</v>
      </c>
      <c r="I11" s="3">
        <v>0.6</v>
      </c>
      <c r="J11" t="s">
        <v>8</v>
      </c>
      <c r="K11">
        <f>I11*A3</f>
        <v>73.5</v>
      </c>
      <c r="L11">
        <v>30</v>
      </c>
      <c r="M11" s="1">
        <f>K11*L11</f>
        <v>2205</v>
      </c>
    </row>
    <row r="12" spans="1:13" ht="14.25" x14ac:dyDescent="0.45">
      <c r="A12" s="3">
        <v>0.1</v>
      </c>
      <c r="B12" t="s">
        <v>4</v>
      </c>
      <c r="C12">
        <f>A12*A4</f>
        <v>5.2500000000000009</v>
      </c>
      <c r="D12">
        <v>10</v>
      </c>
      <c r="E12" s="1">
        <f t="shared" ref="E12:E15" si="0">C12*D12</f>
        <v>52.500000000000007</v>
      </c>
      <c r="I12" s="3">
        <v>0.2</v>
      </c>
      <c r="J12" t="s">
        <v>9</v>
      </c>
      <c r="K12">
        <f>I12*A3</f>
        <v>24.500000000000004</v>
      </c>
      <c r="L12">
        <v>10</v>
      </c>
      <c r="M12" s="1">
        <f t="shared" ref="M12:M14" si="1">K12*L12</f>
        <v>245.00000000000003</v>
      </c>
    </row>
    <row r="13" spans="1:13" ht="14.25" x14ac:dyDescent="0.45">
      <c r="A13" s="3">
        <v>0.1</v>
      </c>
      <c r="B13" t="s">
        <v>3</v>
      </c>
      <c r="C13">
        <f>A13*A4</f>
        <v>5.2500000000000009</v>
      </c>
      <c r="D13">
        <v>10</v>
      </c>
      <c r="E13" s="1">
        <f t="shared" si="0"/>
        <v>52.500000000000007</v>
      </c>
      <c r="I13" s="3">
        <v>0.2</v>
      </c>
      <c r="J13" t="s">
        <v>6</v>
      </c>
      <c r="K13">
        <f>I13*A3</f>
        <v>24.500000000000004</v>
      </c>
      <c r="L13">
        <v>20</v>
      </c>
      <c r="M13" s="1">
        <f t="shared" si="1"/>
        <v>490.00000000000006</v>
      </c>
    </row>
    <row r="14" spans="1:13" ht="14.25" x14ac:dyDescent="0.45">
      <c r="A14" s="3">
        <v>0.15</v>
      </c>
      <c r="B14" t="s">
        <v>5</v>
      </c>
      <c r="C14">
        <f>A14*A4</f>
        <v>7.8750000000000009</v>
      </c>
      <c r="D14">
        <v>80</v>
      </c>
      <c r="E14" s="1">
        <f t="shared" si="0"/>
        <v>630.00000000000011</v>
      </c>
      <c r="I14" s="3">
        <v>0.05</v>
      </c>
      <c r="J14" t="s">
        <v>10</v>
      </c>
      <c r="K14">
        <f>I14*A3</f>
        <v>6.1250000000000009</v>
      </c>
      <c r="L14">
        <v>25</v>
      </c>
      <c r="M14" s="1">
        <f t="shared" si="1"/>
        <v>153.12500000000003</v>
      </c>
    </row>
    <row r="15" spans="1:13" ht="14.25" x14ac:dyDescent="0.45">
      <c r="A15" s="3">
        <v>0.15</v>
      </c>
      <c r="B15" t="s">
        <v>6</v>
      </c>
      <c r="C15">
        <f>A15*A4</f>
        <v>7.8750000000000009</v>
      </c>
      <c r="D15">
        <v>15</v>
      </c>
      <c r="E15" s="1">
        <f t="shared" si="0"/>
        <v>118.12500000000001</v>
      </c>
      <c r="I15" s="3"/>
    </row>
    <row r="16" spans="1:13" ht="14.25" x14ac:dyDescent="0.45">
      <c r="A16" s="3">
        <v>0.05</v>
      </c>
      <c r="B16" t="s">
        <v>10</v>
      </c>
      <c r="C16">
        <f>A16*A4</f>
        <v>2.6250000000000004</v>
      </c>
      <c r="D16">
        <v>15</v>
      </c>
      <c r="E16" s="1">
        <f>C16*D16</f>
        <v>39.375000000000007</v>
      </c>
      <c r="I16">
        <f>SUM(I11:I15)</f>
        <v>1.05</v>
      </c>
      <c r="M16" s="1">
        <f>SUM(M11:M15)</f>
        <v>3093.125</v>
      </c>
    </row>
    <row r="17" spans="1:5" ht="14.25" x14ac:dyDescent="0.45">
      <c r="A17">
        <f>SUM(A11:A16)</f>
        <v>1.05</v>
      </c>
      <c r="E17" s="1">
        <f>SUM(E11:E15)</f>
        <v>1115.6250000000002</v>
      </c>
    </row>
    <row r="19" spans="1:5" ht="14.25" x14ac:dyDescent="0.45">
      <c r="D19" t="s">
        <v>11</v>
      </c>
      <c r="E19" s="1">
        <f>M16+E17</f>
        <v>4208.75</v>
      </c>
    </row>
    <row r="20" spans="1:5" ht="14.25" x14ac:dyDescent="0.45">
      <c r="D20" t="s">
        <v>12</v>
      </c>
      <c r="E20" s="1">
        <f>E19*2</f>
        <v>8417.5</v>
      </c>
    </row>
    <row r="21" spans="1:5" x14ac:dyDescent="0.25">
      <c r="E21" s="1">
        <f>E19*3</f>
        <v>12626.25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Jones</dc:creator>
  <cp:lastModifiedBy>Godly Palmer</cp:lastModifiedBy>
  <dcterms:created xsi:type="dcterms:W3CDTF">2015-01-30T15:43:58Z</dcterms:created>
  <dcterms:modified xsi:type="dcterms:W3CDTF">2015-02-01T03:49:20Z</dcterms:modified>
</cp:coreProperties>
</file>